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uoa-my.sharepoint.com/personal/sfon036_uoa_auckland_ac_nz/Documents/physiome_curation_work/BG_models/BG_NHE/parameter_finder/data/"/>
    </mc:Choice>
  </mc:AlternateContent>
  <xr:revisionPtr revIDLastSave="201" documentId="11_F25DC773A252ABDACC1048EB49DF5BC85ADE58EF" xr6:coauthVersionLast="47" xr6:coauthVersionMax="47" xr10:uidLastSave="{D4F23C19-C2C4-4840-BB37-2535FEE1EB3A}"/>
  <bookViews>
    <workbookView xWindow="810" yWindow="810" windowWidth="28800" windowHeight="11925" activeTab="2" xr2:uid="{00000000-000D-0000-FFFF-FFFF00000000}"/>
  </bookViews>
  <sheets>
    <sheet name="forward" sheetId="1" r:id="rId1"/>
    <sheet name="reverse" sheetId="2" r:id="rId2"/>
    <sheet name="differen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3" l="1"/>
  <c r="I2" i="3"/>
  <c r="J2" i="3"/>
  <c r="K2" i="3"/>
  <c r="L2" i="3"/>
  <c r="M2" i="3"/>
  <c r="H3" i="3"/>
  <c r="I3" i="3"/>
  <c r="J3" i="3"/>
  <c r="K3" i="3"/>
  <c r="L3" i="3"/>
  <c r="M3" i="3"/>
  <c r="H4" i="3"/>
  <c r="I4" i="3"/>
  <c r="J4" i="3"/>
  <c r="K4" i="3"/>
  <c r="L4" i="3"/>
  <c r="M4" i="3"/>
  <c r="H5" i="3"/>
  <c r="I5" i="3"/>
  <c r="J5" i="3"/>
  <c r="K5" i="3"/>
  <c r="L5" i="3"/>
  <c r="M5" i="3"/>
  <c r="H6" i="3"/>
  <c r="I6" i="3"/>
  <c r="J6" i="3"/>
  <c r="K6" i="3"/>
  <c r="L6" i="3"/>
  <c r="M6" i="3"/>
  <c r="H7" i="3"/>
  <c r="I7" i="3"/>
  <c r="J7" i="3"/>
  <c r="K7" i="3"/>
  <c r="L7" i="3"/>
  <c r="M7" i="3"/>
  <c r="H8" i="3"/>
  <c r="I8" i="3"/>
  <c r="J8" i="3"/>
  <c r="K8" i="3"/>
  <c r="L8" i="3"/>
  <c r="M8" i="3"/>
  <c r="H9" i="3"/>
  <c r="I9" i="3"/>
  <c r="J9" i="3"/>
  <c r="K9" i="3"/>
  <c r="L9" i="3"/>
  <c r="M9" i="3"/>
  <c r="H10" i="3"/>
  <c r="I10" i="3"/>
  <c r="J10" i="3"/>
  <c r="K10" i="3"/>
  <c r="L10" i="3"/>
  <c r="M10" i="3"/>
  <c r="H11" i="3"/>
  <c r="I11" i="3"/>
  <c r="J11" i="3"/>
  <c r="K11" i="3"/>
  <c r="L11" i="3"/>
  <c r="M11" i="3"/>
  <c r="B2" i="3"/>
  <c r="C2" i="3"/>
  <c r="D2" i="3"/>
  <c r="E2" i="3"/>
  <c r="F2" i="3"/>
  <c r="G2" i="3"/>
  <c r="C3" i="3"/>
  <c r="D3" i="3"/>
  <c r="E3" i="3"/>
  <c r="F3" i="3"/>
  <c r="G3" i="3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C11" i="3"/>
  <c r="D11" i="3"/>
  <c r="E11" i="3"/>
  <c r="F11" i="3"/>
  <c r="G11" i="3"/>
  <c r="B3" i="3"/>
  <c r="B4" i="3"/>
  <c r="B5" i="3"/>
  <c r="B6" i="3"/>
  <c r="B7" i="3"/>
  <c r="B8" i="3"/>
  <c r="B9" i="3"/>
  <c r="B10" i="3"/>
  <c r="B11" i="3"/>
</calcChain>
</file>

<file path=xl/sharedStrings.xml><?xml version="1.0" encoding="utf-8"?>
<sst xmlns="http://schemas.openxmlformats.org/spreadsheetml/2006/main" count="66" uniqueCount="22">
  <si>
    <t>Re61</t>
  </si>
  <si>
    <t>Re12</t>
  </si>
  <si>
    <t>Re23</t>
  </si>
  <si>
    <t>Re34</t>
  </si>
  <si>
    <t>Re45</t>
  </si>
  <si>
    <t>Re56</t>
  </si>
  <si>
    <t>Na_i</t>
  </si>
  <si>
    <t>Na_o</t>
  </si>
  <si>
    <t>S1</t>
  </si>
  <si>
    <t>S2</t>
  </si>
  <si>
    <t>S3</t>
  </si>
  <si>
    <t>S4</t>
  </si>
  <si>
    <t>S5</t>
  </si>
  <si>
    <t>S6</t>
  </si>
  <si>
    <t>H_i</t>
  </si>
  <si>
    <t>H_o</t>
  </si>
  <si>
    <t>Re61_pHi</t>
  </si>
  <si>
    <t>Re_12_pHi</t>
  </si>
  <si>
    <t>Re_23_pHi</t>
  </si>
  <si>
    <t>Re_34_pHi</t>
  </si>
  <si>
    <t>Re_45_pHi</t>
  </si>
  <si>
    <t>Re_56_pHi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</si>
</sst>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zoomScale="115" zoomScaleNormal="115" workbookViewId="0">
      <selection activeCell="M5" sqref="M5"/>
    </sheetView>
  </sheetViews>
  <sheetFormatPr defaultRowHeight="15" x14ac:dyDescent="0.25"/>
  <cols>
    <col min="1" max="1" width="10.2851562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</row>
    <row r="2" spans="1:13" x14ac:dyDescent="0.25">
      <c r="A2" t="s">
        <v>14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-3.18</v>
      </c>
      <c r="I2">
        <v>-3.18</v>
      </c>
      <c r="J2">
        <v>-3.18</v>
      </c>
      <c r="K2">
        <v>-3.18</v>
      </c>
      <c r="L2">
        <v>-3.18</v>
      </c>
      <c r="M2">
        <v>-3.18</v>
      </c>
    </row>
    <row r="3" spans="1:13" x14ac:dyDescent="0.25">
      <c r="A3" t="s">
        <v>15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25">
      <c r="A4" t="s">
        <v>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7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8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9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</row>
    <row r="8" spans="1:13" x14ac:dyDescent="0.25">
      <c r="A8" t="s">
        <v>10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</row>
    <row r="9" spans="1:13" x14ac:dyDescent="0.25">
      <c r="A9" t="s">
        <v>11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</row>
    <row r="10" spans="1:13" x14ac:dyDescent="0.25">
      <c r="A10" t="s">
        <v>12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</row>
    <row r="11" spans="1:13" x14ac:dyDescent="0.25">
      <c r="A11" t="s">
        <v>13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</row>
  </sheetData>
  <phoneticPr fontId="1" type="noConversion"/>
  <conditionalFormatting sqref="B2:M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D731-0C5A-4D5C-A724-FB9E87814989}">
  <dimension ref="A1:M11"/>
  <sheetViews>
    <sheetView zoomScale="130" zoomScaleNormal="130" workbookViewId="0">
      <selection activeCell="G2" sqref="G2:M5"/>
    </sheetView>
  </sheetViews>
  <sheetFormatPr defaultRowHeight="15" x14ac:dyDescent="0.25"/>
  <cols>
    <col min="1" max="1" width="10.2851562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</row>
    <row r="2" spans="1:13" x14ac:dyDescent="0.25">
      <c r="A2" t="s">
        <v>14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25">
      <c r="A3" t="s">
        <v>15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</row>
    <row r="4" spans="1:13" x14ac:dyDescent="0.25">
      <c r="A4" t="s">
        <v>6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8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9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10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</row>
    <row r="9" spans="1:13" x14ac:dyDescent="0.25">
      <c r="A9" t="s">
        <v>11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</row>
    <row r="10" spans="1:13" x14ac:dyDescent="0.25">
      <c r="A10" t="s">
        <v>12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</row>
    <row r="11" spans="1:13" x14ac:dyDescent="0.25">
      <c r="A11" t="s">
        <v>13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</row>
  </sheetData>
  <conditionalFormatting sqref="B2:G11 H2:M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M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91C8-3932-4279-8945-FCD820B5DAC3}">
  <dimension ref="A1:M11"/>
  <sheetViews>
    <sheetView tabSelected="1" zoomScale="115" zoomScaleNormal="115" workbookViewId="0">
      <selection activeCell="G2" sqref="G2:M11"/>
    </sheetView>
  </sheetViews>
  <sheetFormatPr defaultRowHeight="15" x14ac:dyDescent="0.25"/>
  <cols>
    <col min="1" max="1" width="10.2851562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</row>
    <row r="2" spans="1:13" x14ac:dyDescent="0.25">
      <c r="A2" t="s">
        <v>14</v>
      </c>
      <c r="B2">
        <f>reverse!B2-forward!B2</f>
        <v>0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-1</v>
      </c>
      <c r="H2">
        <f>reverse!H2-forward!H2</f>
        <v>3.18</v>
      </c>
      <c r="I2">
        <f>reverse!I2-forward!I2</f>
        <v>3.18</v>
      </c>
      <c r="J2">
        <f>reverse!J2-forward!J2</f>
        <v>3.18</v>
      </c>
      <c r="K2">
        <f>reverse!K2-forward!K2</f>
        <v>3.18</v>
      </c>
      <c r="L2">
        <f>reverse!L2-forward!L2</f>
        <v>3.18</v>
      </c>
      <c r="M2">
        <f>reverse!M2-forward!M2</f>
        <v>3.18</v>
      </c>
    </row>
    <row r="3" spans="1:13" x14ac:dyDescent="0.25">
      <c r="A3" t="s">
        <v>15</v>
      </c>
      <c r="B3">
        <f>reverse!B3-forward!B3</f>
        <v>0</v>
      </c>
      <c r="C3">
        <f>reverse!C3-forward!C3</f>
        <v>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  <c r="M3">
        <f>reverse!M3-forward!M3</f>
        <v>0</v>
      </c>
    </row>
    <row r="4" spans="1:13" x14ac:dyDescent="0.25">
      <c r="A4" t="s">
        <v>6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1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  <c r="M4">
        <f>reverse!M4-forward!M4</f>
        <v>0</v>
      </c>
    </row>
    <row r="5" spans="1:13" x14ac:dyDescent="0.25">
      <c r="A5" t="s">
        <v>7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0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  <c r="M5">
        <f>reverse!M5-forward!M5</f>
        <v>0</v>
      </c>
    </row>
    <row r="6" spans="1:13" x14ac:dyDescent="0.25">
      <c r="A6" t="s">
        <v>8</v>
      </c>
      <c r="B6">
        <f>reverse!B6-forward!B6</f>
        <v>1</v>
      </c>
      <c r="C6">
        <f>reverse!C6-forward!C6</f>
        <v>-1</v>
      </c>
      <c r="D6">
        <f>reverse!D6-forward!D6</f>
        <v>0</v>
      </c>
      <c r="E6">
        <f>reverse!E6-forward!E6</f>
        <v>0</v>
      </c>
      <c r="F6">
        <f>reverse!F6-forward!F6</f>
        <v>0</v>
      </c>
      <c r="G6">
        <f>reverse!G6-forward!G6</f>
        <v>0</v>
      </c>
      <c r="H6">
        <f>reverse!H6-forward!H6</f>
        <v>1</v>
      </c>
      <c r="I6">
        <f>reverse!I6-forward!I6</f>
        <v>-1</v>
      </c>
      <c r="J6">
        <f>reverse!J6-forward!J6</f>
        <v>0</v>
      </c>
      <c r="K6">
        <f>reverse!K6-forward!K6</f>
        <v>0</v>
      </c>
      <c r="L6">
        <f>reverse!L6-forward!L6</f>
        <v>0</v>
      </c>
      <c r="M6">
        <f>reverse!M6-forward!M6</f>
        <v>0</v>
      </c>
    </row>
    <row r="7" spans="1:13" x14ac:dyDescent="0.25">
      <c r="A7" t="s">
        <v>9</v>
      </c>
      <c r="B7">
        <f>reverse!B7-forward!B7</f>
        <v>0</v>
      </c>
      <c r="C7">
        <f>reverse!C7-forward!C7</f>
        <v>1</v>
      </c>
      <c r="D7">
        <f>reverse!D7-forward!D7</f>
        <v>-1</v>
      </c>
      <c r="E7">
        <f>reverse!E7-forward!E7</f>
        <v>0</v>
      </c>
      <c r="F7">
        <f>reverse!F7-forward!F7</f>
        <v>0</v>
      </c>
      <c r="G7">
        <f>reverse!G7-forward!G7</f>
        <v>0</v>
      </c>
      <c r="H7">
        <f>reverse!H7-forward!H7</f>
        <v>0</v>
      </c>
      <c r="I7">
        <f>reverse!I7-forward!I7</f>
        <v>1</v>
      </c>
      <c r="J7">
        <f>reverse!J7-forward!J7</f>
        <v>-1</v>
      </c>
      <c r="K7">
        <f>reverse!K7-forward!K7</f>
        <v>0</v>
      </c>
      <c r="L7">
        <f>reverse!L7-forward!L7</f>
        <v>0</v>
      </c>
      <c r="M7">
        <f>reverse!M7-forward!M7</f>
        <v>0</v>
      </c>
    </row>
    <row r="8" spans="1:13" x14ac:dyDescent="0.25">
      <c r="A8" t="s">
        <v>10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-1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0</v>
      </c>
      <c r="J8">
        <f>reverse!J8-forward!J8</f>
        <v>1</v>
      </c>
      <c r="K8">
        <f>reverse!K8-forward!K8</f>
        <v>-1</v>
      </c>
      <c r="L8">
        <f>reverse!L8-forward!L8</f>
        <v>0</v>
      </c>
      <c r="M8">
        <f>reverse!M8-forward!M8</f>
        <v>0</v>
      </c>
    </row>
    <row r="9" spans="1:13" x14ac:dyDescent="0.25">
      <c r="A9" t="s">
        <v>11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-1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0</v>
      </c>
      <c r="K9">
        <f>reverse!K9-forward!K9</f>
        <v>1</v>
      </c>
      <c r="L9">
        <f>reverse!L9-forward!L9</f>
        <v>-1</v>
      </c>
      <c r="M9">
        <f>reverse!M9-forward!M9</f>
        <v>0</v>
      </c>
    </row>
    <row r="10" spans="1:13" x14ac:dyDescent="0.25">
      <c r="A10" t="s">
        <v>12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-1</v>
      </c>
      <c r="H10">
        <f>reverse!H10-forward!H10</f>
        <v>0</v>
      </c>
      <c r="I10">
        <f>reverse!I10-forward!I10</f>
        <v>0</v>
      </c>
      <c r="J10">
        <f>reverse!J10-forward!J10</f>
        <v>0</v>
      </c>
      <c r="K10">
        <f>reverse!K10-forward!K10</f>
        <v>0</v>
      </c>
      <c r="L10">
        <f>reverse!L10-forward!L10</f>
        <v>1</v>
      </c>
      <c r="M10">
        <f>reverse!M10-forward!M10</f>
        <v>-1</v>
      </c>
    </row>
    <row r="11" spans="1:13" x14ac:dyDescent="0.25">
      <c r="A11" t="s">
        <v>13</v>
      </c>
      <c r="B11">
        <f>reverse!B11-forward!B11</f>
        <v>-1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1</v>
      </c>
      <c r="H11">
        <f>reverse!H11-forward!H11</f>
        <v>-1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0</v>
      </c>
      <c r="M11">
        <f>reverse!M11-forward!M11</f>
        <v>1</v>
      </c>
    </row>
  </sheetData>
  <phoneticPr fontId="1" type="noConversion"/>
  <conditionalFormatting sqref="B2:M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2015-06-05T18:17:20Z</dcterms:created>
  <dcterms:modified xsi:type="dcterms:W3CDTF">2022-05-27T01:35:03Z</dcterms:modified>
</cp:coreProperties>
</file>